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Table1!$6:$6</definedName>
  </definedNames>
  <calcPr calcId="152511"/>
</workbook>
</file>

<file path=xl/calcChain.xml><?xml version="1.0" encoding="utf-8"?>
<calcChain xmlns="http://schemas.openxmlformats.org/spreadsheetml/2006/main">
  <c r="G52" i="1" l="1"/>
  <c r="G53" i="1" s="1"/>
</calcChain>
</file>

<file path=xl/sharedStrings.xml><?xml version="1.0" encoding="utf-8"?>
<sst xmlns="http://schemas.openxmlformats.org/spreadsheetml/2006/main" count="419" uniqueCount="89">
  <si>
    <t/>
  </si>
  <si>
    <t>ВЕДОМСТВЕННАЯ СТРУКТУРА РАСХОДОВ
БЮДЖЕТА МО СП "МЫЁЛДИНО"
НА 2020 ГОД И ПЛАНОВЫЙ ПЕРИОД 2021 И 2022 ГОДОВ</t>
  </si>
  <si>
    <t>Наименование</t>
  </si>
  <si>
    <t>Рз</t>
  </si>
  <si>
    <t>ПР</t>
  </si>
  <si>
    <t>ЦСР</t>
  </si>
  <si>
    <t>ВР</t>
  </si>
  <si>
    <t>Сумма (рублей)</t>
  </si>
  <si>
    <t>2020 год</t>
  </si>
  <si>
    <t>1</t>
  </si>
  <si>
    <t>2</t>
  </si>
  <si>
    <t>3</t>
  </si>
  <si>
    <t>4</t>
  </si>
  <si>
    <t>5</t>
  </si>
  <si>
    <t>6</t>
  </si>
  <si>
    <t>7</t>
  </si>
  <si>
    <t>ВСЕГО</t>
  </si>
  <si>
    <t>939</t>
  </si>
  <si>
    <t>Непрограммные направления деятельности</t>
  </si>
  <si>
    <t>99 0 00 00000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</si>
  <si>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</si>
  <si>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</si>
  <si>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</si>
  <si>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</si>
  <si>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</si>
  <si>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99 0 00 00201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</si>
  <si>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</si>
  <si>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</si>
  <si>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</si>
  <si>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</si>
  <si>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Советов муниципальных образований</t>
  </si>
  <si>
    <t>99 0 00 00204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</si>
  <si>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</si>
  <si>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</si>
  <si>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</si>
  <si>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</si>
  <si>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</si>
  <si>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</si>
  <si>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(аппарат управления)</t>
  </si>
  <si>
    <t>99 0 00 00202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</si>
  <si>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</si>
  <si>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</si>
  <si>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Организация  ритуальных услуг и  содержание мест захоронения</t>
  </si>
  <si>
    <t>99 0 00 60014</t>
  </si>
  <si>
    <t>Осуществление государственного полномочия Республики Коми по определению перечня должностных лиц органов местного самоуправления,
уполномоченных составлять протоколы об административных правонарушениях,
предусмотренных частями 3, 4 статьи 3, статьями 4, 6, 7 и 8 Закона Республики Коми "Об административной ответственности в Республике Коми"</t>
  </si>
  <si>
    <t>99 0 00 73150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</si>
  <si>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</si>
  <si>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</si>
  <si>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Осуществление полномочий муниципальных образований сельских поселений по формированию, исполнению и контролю за исполнением бюджетов сельских поселений</t>
  </si>
  <si>
    <t>99 0 00 60009</t>
  </si>
  <si>
    <t>Межбюджетные трансферты</t>
  </si>
  <si>
    <t>500</t>
  </si>
  <si>
    <t>Осуществление полномочий муниципальных образований сельских поселений по внешнему муниципальному финансовому контролю</t>
  </si>
  <si>
    <t>99 0 00 60016</t>
  </si>
  <si>
    <t>Другие общегосударственные вопросы</t>
  </si>
  <si>
    <t>13</t>
  </si>
  <si>
    <t>Решение иных вопросов местного значения</t>
  </si>
  <si>
    <t>99 0 00 00218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</si>
  <si>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</si>
  <si>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</si>
  <si>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</si>
  <si>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первичных мер пожарной безопасности в границах населенных пунктов поселений</t>
  </si>
  <si>
    <t>99 0 00 00207</t>
  </si>
  <si>
    <t>ЖИЛИЩНО-КОММУНАЛЬНОЕ ХОЗЯЙСТВО</t>
  </si>
  <si>
    <t>05</t>
  </si>
  <si>
    <t>Коммунальное хозяйство</t>
  </si>
  <si>
    <t>Осуществление полномочий в сфере водоснабжения</t>
  </si>
  <si>
    <t>99 0 00 60004</t>
  </si>
  <si>
    <t>Благоустройство</t>
  </si>
  <si>
    <t>Уличное освещение</t>
  </si>
  <si>
    <t>99 0 00 00210</t>
  </si>
  <si>
    <t>Прочие мероприятия по благоустройству поселений</t>
  </si>
  <si>
    <t>99 0 00 00213</t>
  </si>
  <si>
    <t>Содержание улично-дорожной сети в рамках благоустройства</t>
  </si>
  <si>
    <t>99 0 00 00214</t>
  </si>
  <si>
    <t>Осуществление полномочий муниципального района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</si>
  <si>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99 0 00 60001</t>
  </si>
  <si>
    <t>Гранты бюджетам муниципальных районов за достижение показателей деятельности органов местного самоуправления</t>
  </si>
  <si>
    <t>99 0 00 74080</t>
  </si>
  <si>
    <t>СОЦИАЛЬНАЯ ПОЛИТИКА</t>
  </si>
  <si>
    <t>10</t>
  </si>
  <si>
    <t>Пенсионное обеспечение</t>
  </si>
  <si>
    <t>Пенсионное обеспечение выборных должностных лиц местного самоуправления и муниципальных служащих</t>
  </si>
  <si>
    <t>99 0 00 00217</t>
  </si>
  <si>
    <t>Социальное обеспечение и иные выплаты населению</t>
  </si>
  <si>
    <t>300</t>
  </si>
  <si>
    <t>АДМИНИСТРАЦИЯ СЕЛЬСКОГО ПОСЕЛЕНИЯ "МЫЁЛДИНО"</t>
  </si>
  <si>
    <t>Гл</t>
  </si>
  <si>
    <t>Приложение 2 к решению Совета СП "Мыёлдино" от 04.03.2021 г. № IV-39-128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</si>
</sst>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0" fillId="0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zoomScale="75" zoomScaleNormal="75" workbookViewId="0">
      <selection activeCell="E1" sqref="E1:G1"/>
    </sheetView>
  </sheetViews>
  <sheetFormatPr defaultRowHeight="15.75" x14ac:dyDescent="0.2"/>
  <cols>
    <col min="1" max="1" width="53.1640625" style="14"/>
    <col min="2" max="2" width="6.1640625" style="14"/>
    <col min="3" max="3" width="5.5" style="14" customWidth="1"/>
    <col min="4" max="4" width="5.5" style="14"/>
    <col min="5" max="5" width="16.83203125" style="14"/>
    <col min="6" max="6" width="8.33203125" style="14" customWidth="1"/>
    <col min="7" max="7" width="17.83203125" style="14" customWidth="1"/>
    <col min="9" max="9" width="14.33203125" customWidth="1"/>
    <col min="11" max="11" width="10.1640625" bestFit="1" customWidth="1"/>
  </cols>
  <sheetData>
    <row r="1" spans="1:11" ht="55.5" customHeight="1" x14ac:dyDescent="0.2">
      <c r="A1" s="1" t="s">
        <v>0</v>
      </c>
      <c r="B1" s="1" t="s">
        <v>0</v>
      </c>
      <c r="C1" s="17" t="s">
        <v>0</v>
      </c>
      <c r="D1" s="1" t="s">
        <v>0</v>
      </c>
      <c r="E1" s="24" t="s">
        <v>88</v>
      </c>
      <c r="F1" s="24"/>
      <c r="G1" s="24"/>
    </row>
    <row r="2" spans="1:11" ht="55.15" customHeight="1" x14ac:dyDescent="0.2">
      <c r="A2" s="25" t="s">
        <v>1</v>
      </c>
      <c r="B2" s="25"/>
      <c r="C2" s="25"/>
      <c r="D2" s="25"/>
      <c r="E2" s="25"/>
      <c r="F2" s="25"/>
      <c r="G2" s="25"/>
    </row>
    <row r="3" spans="1:11" x14ac:dyDescent="0.2">
      <c r="A3" s="24" t="s">
        <v>0</v>
      </c>
      <c r="B3" s="24"/>
      <c r="C3" s="24"/>
      <c r="D3" s="24"/>
      <c r="E3" s="24"/>
      <c r="F3" s="24"/>
      <c r="G3" s="24"/>
    </row>
    <row r="4" spans="1:11" ht="15.75" customHeight="1" x14ac:dyDescent="0.2">
      <c r="A4" s="26" t="s">
        <v>2</v>
      </c>
      <c r="B4" s="26" t="s">
        <v>87</v>
      </c>
      <c r="C4" s="26" t="s">
        <v>3</v>
      </c>
      <c r="D4" s="26" t="s">
        <v>4</v>
      </c>
      <c r="E4" s="26" t="s">
        <v>5</v>
      </c>
      <c r="F4" s="26" t="s">
        <v>6</v>
      </c>
      <c r="G4" s="18" t="s">
        <v>7</v>
      </c>
    </row>
    <row r="5" spans="1:11" x14ac:dyDescent="0.2">
      <c r="A5" s="26" t="s">
        <v>0</v>
      </c>
      <c r="B5" s="26" t="s">
        <v>0</v>
      </c>
      <c r="C5" s="26" t="s">
        <v>0</v>
      </c>
      <c r="D5" s="26" t="s">
        <v>0</v>
      </c>
      <c r="E5" s="26" t="s">
        <v>0</v>
      </c>
      <c r="F5" s="26" t="s">
        <v>0</v>
      </c>
      <c r="G5" s="2" t="s">
        <v>8</v>
      </c>
      <c r="H5" s="16"/>
    </row>
    <row r="6" spans="1:11" s="16" customFormat="1" ht="12.75" x14ac:dyDescent="0.2">
      <c r="A6" s="15" t="s">
        <v>9</v>
      </c>
      <c r="B6" s="15" t="s">
        <v>10</v>
      </c>
      <c r="C6" s="15" t="s">
        <v>11</v>
      </c>
      <c r="D6" s="15" t="s">
        <v>12</v>
      </c>
      <c r="E6" s="15" t="s">
        <v>13</v>
      </c>
      <c r="F6" s="15" t="s">
        <v>14</v>
      </c>
      <c r="G6" s="15" t="s">
        <v>15</v>
      </c>
    </row>
    <row r="7" spans="1:11" x14ac:dyDescent="0.2">
      <c r="A7" s="3" t="s">
        <v>16</v>
      </c>
      <c r="B7" s="4" t="s">
        <v>0</v>
      </c>
      <c r="C7" s="2" t="s">
        <v>0</v>
      </c>
      <c r="D7" s="2" t="s">
        <v>0</v>
      </c>
      <c r="E7" s="4" t="s">
        <v>0</v>
      </c>
      <c r="F7" s="4" t="s">
        <v>0</v>
      </c>
      <c r="G7" s="5">
        <v>5339045.54</v>
      </c>
      <c r="I7" s="23"/>
    </row>
    <row r="8" spans="1:11" ht="31.5" x14ac:dyDescent="0.2">
      <c r="A8" s="6" t="s">
        <v>86</v>
      </c>
      <c r="B8" s="7" t="s">
        <v>17</v>
      </c>
      <c r="C8" s="7" t="s">
        <v>0</v>
      </c>
      <c r="D8" s="7" t="s">
        <v>0</v>
      </c>
      <c r="E8" s="8" t="s">
        <v>0</v>
      </c>
      <c r="F8" s="8" t="s">
        <v>0</v>
      </c>
      <c r="G8" s="9">
        <v>5339045.54</v>
      </c>
    </row>
    <row r="9" spans="1:11" ht="31.5" x14ac:dyDescent="0.2">
      <c r="A9" s="8" t="s">
        <v>20</v>
      </c>
      <c r="B9" s="2" t="s">
        <v>17</v>
      </c>
      <c r="C9" s="7" t="s">
        <v>21</v>
      </c>
      <c r="D9" s="7" t="s">
        <v>0</v>
      </c>
      <c r="E9" s="8" t="s">
        <v>0</v>
      </c>
      <c r="F9" s="8" t="s">
        <v>0</v>
      </c>
      <c r="G9" s="5">
        <v>3448338.18</v>
      </c>
      <c r="I9" s="23"/>
      <c r="K9" s="23"/>
    </row>
    <row r="10" spans="1:11" ht="63" x14ac:dyDescent="0.2">
      <c r="A10" s="8" t="s">
        <v>22</v>
      </c>
      <c r="B10" s="2" t="s">
        <v>17</v>
      </c>
      <c r="C10" s="7" t="s">
        <v>21</v>
      </c>
      <c r="D10" s="7" t="s">
        <v>23</v>
      </c>
      <c r="E10" s="8" t="s">
        <v>0</v>
      </c>
      <c r="F10" s="8" t="s">
        <v>0</v>
      </c>
      <c r="G10" s="5">
        <v>742772.42</v>
      </c>
    </row>
    <row r="11" spans="1:11" x14ac:dyDescent="0.2">
      <c r="A11" s="22" t="s">
        <v>18</v>
      </c>
      <c r="B11" s="21" t="s">
        <v>17</v>
      </c>
      <c r="C11" s="12" t="s">
        <v>21</v>
      </c>
      <c r="D11" s="12" t="s">
        <v>23</v>
      </c>
      <c r="E11" s="21" t="s">
        <v>19</v>
      </c>
      <c r="F11" s="2" t="s">
        <v>0</v>
      </c>
      <c r="G11" s="20">
        <v>742772.42</v>
      </c>
    </row>
    <row r="12" spans="1:11" x14ac:dyDescent="0.2">
      <c r="A12" s="11" t="s">
        <v>24</v>
      </c>
      <c r="B12" s="12" t="s">
        <v>17</v>
      </c>
      <c r="C12" s="12" t="s">
        <v>21</v>
      </c>
      <c r="D12" s="12" t="s">
        <v>23</v>
      </c>
      <c r="E12" s="12" t="s">
        <v>25</v>
      </c>
      <c r="F12" s="7" t="s">
        <v>0</v>
      </c>
      <c r="G12" s="13">
        <v>742772.42</v>
      </c>
    </row>
    <row r="13" spans="1:11" ht="94.5" x14ac:dyDescent="0.2">
      <c r="A13" s="11" t="s">
        <v>26</v>
      </c>
      <c r="B13" s="12" t="s">
        <v>17</v>
      </c>
      <c r="C13" s="12" t="s">
        <v>21</v>
      </c>
      <c r="D13" s="12" t="s">
        <v>23</v>
      </c>
      <c r="E13" s="12" t="s">
        <v>25</v>
      </c>
      <c r="F13" s="12" t="s">
        <v>27</v>
      </c>
      <c r="G13" s="13">
        <v>742772.42</v>
      </c>
    </row>
    <row r="14" spans="1:11" ht="78.75" x14ac:dyDescent="0.2">
      <c r="A14" s="8" t="s">
        <v>28</v>
      </c>
      <c r="B14" s="2" t="s">
        <v>17</v>
      </c>
      <c r="C14" s="7" t="s">
        <v>21</v>
      </c>
      <c r="D14" s="7" t="s">
        <v>29</v>
      </c>
      <c r="E14" s="8" t="s">
        <v>0</v>
      </c>
      <c r="F14" s="8" t="s">
        <v>0</v>
      </c>
      <c r="G14" s="5">
        <v>10705.87</v>
      </c>
    </row>
    <row r="15" spans="1:11" ht="31.5" x14ac:dyDescent="0.2">
      <c r="A15" s="10" t="s">
        <v>18</v>
      </c>
      <c r="B15" s="2" t="s">
        <v>17</v>
      </c>
      <c r="C15" s="7" t="s">
        <v>21</v>
      </c>
      <c r="D15" s="7" t="s">
        <v>29</v>
      </c>
      <c r="E15" s="2" t="s">
        <v>19</v>
      </c>
      <c r="F15" s="2" t="s">
        <v>0</v>
      </c>
      <c r="G15" s="5">
        <v>10705.87</v>
      </c>
    </row>
    <row r="16" spans="1:11" ht="47.25" x14ac:dyDescent="0.2">
      <c r="A16" s="11" t="s">
        <v>30</v>
      </c>
      <c r="B16" s="12" t="s">
        <v>17</v>
      </c>
      <c r="C16" s="12" t="s">
        <v>21</v>
      </c>
      <c r="D16" s="12" t="s">
        <v>29</v>
      </c>
      <c r="E16" s="12" t="s">
        <v>31</v>
      </c>
      <c r="F16" s="12" t="s">
        <v>0</v>
      </c>
      <c r="G16" s="13">
        <v>10705.87</v>
      </c>
    </row>
    <row r="17" spans="1:7" ht="47.25" x14ac:dyDescent="0.2">
      <c r="A17" s="11" t="s">
        <v>32</v>
      </c>
      <c r="B17" s="12" t="s">
        <v>17</v>
      </c>
      <c r="C17" s="12" t="s">
        <v>21</v>
      </c>
      <c r="D17" s="12" t="s">
        <v>29</v>
      </c>
      <c r="E17" s="12" t="s">
        <v>31</v>
      </c>
      <c r="F17" s="12" t="s">
        <v>33</v>
      </c>
      <c r="G17" s="13">
        <v>10605.87</v>
      </c>
    </row>
    <row r="18" spans="1:7" x14ac:dyDescent="0.2">
      <c r="A18" s="11" t="s">
        <v>34</v>
      </c>
      <c r="B18" s="12" t="s">
        <v>17</v>
      </c>
      <c r="C18" s="12" t="s">
        <v>21</v>
      </c>
      <c r="D18" s="12" t="s">
        <v>29</v>
      </c>
      <c r="E18" s="12" t="s">
        <v>31</v>
      </c>
      <c r="F18" s="12" t="s">
        <v>35</v>
      </c>
      <c r="G18" s="13">
        <v>100</v>
      </c>
    </row>
    <row r="19" spans="1:7" ht="94.5" x14ac:dyDescent="0.2">
      <c r="A19" s="8" t="s">
        <v>36</v>
      </c>
      <c r="B19" s="2" t="s">
        <v>17</v>
      </c>
      <c r="C19" s="7" t="s">
        <v>21</v>
      </c>
      <c r="D19" s="7" t="s">
        <v>37</v>
      </c>
      <c r="E19" s="8" t="s">
        <v>0</v>
      </c>
      <c r="F19" s="8" t="s">
        <v>0</v>
      </c>
      <c r="G19" s="5">
        <v>2509747.89</v>
      </c>
    </row>
    <row r="20" spans="1:7" x14ac:dyDescent="0.2">
      <c r="A20" s="22" t="s">
        <v>18</v>
      </c>
      <c r="B20" s="21" t="s">
        <v>17</v>
      </c>
      <c r="C20" s="12" t="s">
        <v>21</v>
      </c>
      <c r="D20" s="12" t="s">
        <v>37</v>
      </c>
      <c r="E20" s="21" t="s">
        <v>19</v>
      </c>
      <c r="F20" s="21" t="s">
        <v>0</v>
      </c>
      <c r="G20" s="20">
        <v>2509747.89</v>
      </c>
    </row>
    <row r="21" spans="1:7" ht="47.25" x14ac:dyDescent="0.2">
      <c r="A21" s="11" t="s">
        <v>38</v>
      </c>
      <c r="B21" s="12" t="s">
        <v>17</v>
      </c>
      <c r="C21" s="12" t="s">
        <v>21</v>
      </c>
      <c r="D21" s="12" t="s">
        <v>37</v>
      </c>
      <c r="E21" s="12" t="s">
        <v>39</v>
      </c>
      <c r="F21" s="12" t="s">
        <v>0</v>
      </c>
      <c r="G21" s="13">
        <v>2320976.69</v>
      </c>
    </row>
    <row r="22" spans="1:7" ht="94.5" x14ac:dyDescent="0.2">
      <c r="A22" s="11" t="s">
        <v>26</v>
      </c>
      <c r="B22" s="12" t="s">
        <v>17</v>
      </c>
      <c r="C22" s="12" t="s">
        <v>21</v>
      </c>
      <c r="D22" s="12" t="s">
        <v>37</v>
      </c>
      <c r="E22" s="12" t="s">
        <v>39</v>
      </c>
      <c r="F22" s="12" t="s">
        <v>27</v>
      </c>
      <c r="G22" s="13">
        <v>1792729.41</v>
      </c>
    </row>
    <row r="23" spans="1:7" ht="47.25" x14ac:dyDescent="0.2">
      <c r="A23" s="11" t="s">
        <v>32</v>
      </c>
      <c r="B23" s="12" t="s">
        <v>17</v>
      </c>
      <c r="C23" s="12" t="s">
        <v>21</v>
      </c>
      <c r="D23" s="12" t="s">
        <v>37</v>
      </c>
      <c r="E23" s="12" t="s">
        <v>39</v>
      </c>
      <c r="F23" s="12" t="s">
        <v>33</v>
      </c>
      <c r="G23" s="13">
        <v>254111.86</v>
      </c>
    </row>
    <row r="24" spans="1:7" x14ac:dyDescent="0.2">
      <c r="A24" s="11" t="s">
        <v>34</v>
      </c>
      <c r="B24" s="12" t="s">
        <v>17</v>
      </c>
      <c r="C24" s="12" t="s">
        <v>21</v>
      </c>
      <c r="D24" s="12" t="s">
        <v>37</v>
      </c>
      <c r="E24" s="12" t="s">
        <v>39</v>
      </c>
      <c r="F24" s="12" t="s">
        <v>35</v>
      </c>
      <c r="G24" s="19">
        <v>4000</v>
      </c>
    </row>
    <row r="25" spans="1:7" ht="63" x14ac:dyDescent="0.2">
      <c r="A25" s="8" t="s">
        <v>40</v>
      </c>
      <c r="B25" s="7" t="s">
        <v>17</v>
      </c>
      <c r="C25" s="7" t="s">
        <v>21</v>
      </c>
      <c r="D25" s="7" t="s">
        <v>37</v>
      </c>
      <c r="E25" s="7" t="s">
        <v>41</v>
      </c>
      <c r="F25" s="7" t="s">
        <v>0</v>
      </c>
      <c r="G25" s="9">
        <v>180400</v>
      </c>
    </row>
    <row r="26" spans="1:7" ht="94.5" x14ac:dyDescent="0.2">
      <c r="A26" s="11" t="s">
        <v>26</v>
      </c>
      <c r="B26" s="12" t="s">
        <v>17</v>
      </c>
      <c r="C26" s="12" t="s">
        <v>21</v>
      </c>
      <c r="D26" s="12" t="s">
        <v>37</v>
      </c>
      <c r="E26" s="12" t="s">
        <v>41</v>
      </c>
      <c r="F26" s="12" t="s">
        <v>27</v>
      </c>
      <c r="G26" s="13">
        <v>180400</v>
      </c>
    </row>
    <row r="27" spans="1:7" ht="31.5" x14ac:dyDescent="0.2">
      <c r="A27" s="8" t="s">
        <v>42</v>
      </c>
      <c r="B27" s="7" t="s">
        <v>17</v>
      </c>
      <c r="C27" s="7" t="s">
        <v>21</v>
      </c>
      <c r="D27" s="7" t="s">
        <v>37</v>
      </c>
      <c r="E27" s="7" t="s">
        <v>43</v>
      </c>
      <c r="F27" s="7" t="s">
        <v>0</v>
      </c>
      <c r="G27" s="9">
        <v>76779</v>
      </c>
    </row>
    <row r="28" spans="1:7" ht="94.5" x14ac:dyDescent="0.2">
      <c r="A28" s="11" t="s">
        <v>26</v>
      </c>
      <c r="B28" s="12" t="s">
        <v>17</v>
      </c>
      <c r="C28" s="12" t="s">
        <v>21</v>
      </c>
      <c r="D28" s="12" t="s">
        <v>37</v>
      </c>
      <c r="E28" s="12" t="s">
        <v>43</v>
      </c>
      <c r="F28" s="12" t="s">
        <v>27</v>
      </c>
      <c r="G28" s="13">
        <v>76779</v>
      </c>
    </row>
    <row r="29" spans="1:7" ht="157.5" x14ac:dyDescent="0.2">
      <c r="A29" s="8" t="s">
        <v>44</v>
      </c>
      <c r="B29" s="7" t="s">
        <v>17</v>
      </c>
      <c r="C29" s="7" t="s">
        <v>21</v>
      </c>
      <c r="D29" s="7" t="s">
        <v>37</v>
      </c>
      <c r="E29" s="7" t="s">
        <v>45</v>
      </c>
      <c r="F29" s="7" t="s">
        <v>0</v>
      </c>
      <c r="G29" s="9">
        <v>19230</v>
      </c>
    </row>
    <row r="30" spans="1:7" ht="47.25" x14ac:dyDescent="0.2">
      <c r="A30" s="11" t="s">
        <v>32</v>
      </c>
      <c r="B30" s="12" t="s">
        <v>17</v>
      </c>
      <c r="C30" s="12" t="s">
        <v>21</v>
      </c>
      <c r="D30" s="12" t="s">
        <v>37</v>
      </c>
      <c r="E30" s="12" t="s">
        <v>45</v>
      </c>
      <c r="F30" s="12" t="s">
        <v>33</v>
      </c>
      <c r="G30" s="13">
        <v>19230</v>
      </c>
    </row>
    <row r="31" spans="1:7" ht="63" x14ac:dyDescent="0.2">
      <c r="A31" s="8" t="s">
        <v>46</v>
      </c>
      <c r="B31" s="2" t="s">
        <v>17</v>
      </c>
      <c r="C31" s="7" t="s">
        <v>21</v>
      </c>
      <c r="D31" s="7" t="s">
        <v>47</v>
      </c>
      <c r="E31" s="8" t="s">
        <v>0</v>
      </c>
      <c r="F31" s="8" t="s">
        <v>0</v>
      </c>
      <c r="G31" s="5">
        <v>181112</v>
      </c>
    </row>
    <row r="32" spans="1:7" ht="31.5" x14ac:dyDescent="0.2">
      <c r="A32" s="10" t="s">
        <v>18</v>
      </c>
      <c r="B32" s="2" t="s">
        <v>17</v>
      </c>
      <c r="C32" s="7" t="s">
        <v>21</v>
      </c>
      <c r="D32" s="7" t="s">
        <v>47</v>
      </c>
      <c r="E32" s="2" t="s">
        <v>19</v>
      </c>
      <c r="F32" s="2" t="s">
        <v>0</v>
      </c>
      <c r="G32" s="5">
        <v>181112</v>
      </c>
    </row>
    <row r="33" spans="1:7" ht="78.75" x14ac:dyDescent="0.2">
      <c r="A33" s="8" t="s">
        <v>48</v>
      </c>
      <c r="B33" s="7" t="s">
        <v>17</v>
      </c>
      <c r="C33" s="7" t="s">
        <v>21</v>
      </c>
      <c r="D33" s="7" t="s">
        <v>47</v>
      </c>
      <c r="E33" s="7" t="s">
        <v>49</v>
      </c>
      <c r="F33" s="7" t="s">
        <v>0</v>
      </c>
      <c r="G33" s="9">
        <v>165000</v>
      </c>
    </row>
    <row r="34" spans="1:7" x14ac:dyDescent="0.2">
      <c r="A34" s="11" t="s">
        <v>50</v>
      </c>
      <c r="B34" s="12" t="s">
        <v>17</v>
      </c>
      <c r="C34" s="12" t="s">
        <v>21</v>
      </c>
      <c r="D34" s="12" t="s">
        <v>47</v>
      </c>
      <c r="E34" s="12" t="s">
        <v>49</v>
      </c>
      <c r="F34" s="12" t="s">
        <v>51</v>
      </c>
      <c r="G34" s="13">
        <v>165000</v>
      </c>
    </row>
    <row r="35" spans="1:7" ht="78.75" x14ac:dyDescent="0.2">
      <c r="A35" s="8" t="s">
        <v>52</v>
      </c>
      <c r="B35" s="7" t="s">
        <v>17</v>
      </c>
      <c r="C35" s="7" t="s">
        <v>21</v>
      </c>
      <c r="D35" s="7" t="s">
        <v>47</v>
      </c>
      <c r="E35" s="7" t="s">
        <v>53</v>
      </c>
      <c r="F35" s="7" t="s">
        <v>0</v>
      </c>
      <c r="G35" s="9">
        <v>16112</v>
      </c>
    </row>
    <row r="36" spans="1:7" x14ac:dyDescent="0.2">
      <c r="A36" s="11" t="s">
        <v>50</v>
      </c>
      <c r="B36" s="12" t="s">
        <v>17</v>
      </c>
      <c r="C36" s="12" t="s">
        <v>21</v>
      </c>
      <c r="D36" s="12" t="s">
        <v>47</v>
      </c>
      <c r="E36" s="12" t="s">
        <v>53</v>
      </c>
      <c r="F36" s="12" t="s">
        <v>51</v>
      </c>
      <c r="G36" s="13">
        <v>16112</v>
      </c>
    </row>
    <row r="37" spans="1:7" x14ac:dyDescent="0.2">
      <c r="A37" s="8" t="s">
        <v>54</v>
      </c>
      <c r="B37" s="2" t="s">
        <v>17</v>
      </c>
      <c r="C37" s="7" t="s">
        <v>21</v>
      </c>
      <c r="D37" s="7" t="s">
        <v>55</v>
      </c>
      <c r="E37" s="8" t="s">
        <v>0</v>
      </c>
      <c r="F37" s="8" t="s">
        <v>0</v>
      </c>
      <c r="G37" s="5">
        <v>4000</v>
      </c>
    </row>
    <row r="38" spans="1:7" ht="31.5" x14ac:dyDescent="0.2">
      <c r="A38" s="10" t="s">
        <v>18</v>
      </c>
      <c r="B38" s="2" t="s">
        <v>17</v>
      </c>
      <c r="C38" s="7" t="s">
        <v>21</v>
      </c>
      <c r="D38" s="7" t="s">
        <v>55</v>
      </c>
      <c r="E38" s="2" t="s">
        <v>19</v>
      </c>
      <c r="F38" s="2" t="s">
        <v>0</v>
      </c>
      <c r="G38" s="5">
        <v>4000</v>
      </c>
    </row>
    <row r="39" spans="1:7" ht="31.5" x14ac:dyDescent="0.2">
      <c r="A39" s="8" t="s">
        <v>56</v>
      </c>
      <c r="B39" s="7" t="s">
        <v>17</v>
      </c>
      <c r="C39" s="7" t="s">
        <v>21</v>
      </c>
      <c r="D39" s="7" t="s">
        <v>55</v>
      </c>
      <c r="E39" s="7" t="s">
        <v>57</v>
      </c>
      <c r="F39" s="7" t="s">
        <v>0</v>
      </c>
      <c r="G39" s="9">
        <v>4000</v>
      </c>
    </row>
    <row r="40" spans="1:7" x14ac:dyDescent="0.2">
      <c r="A40" s="11" t="s">
        <v>34</v>
      </c>
      <c r="B40" s="12" t="s">
        <v>17</v>
      </c>
      <c r="C40" s="12" t="s">
        <v>21</v>
      </c>
      <c r="D40" s="12" t="s">
        <v>55</v>
      </c>
      <c r="E40" s="12" t="s">
        <v>57</v>
      </c>
      <c r="F40" s="12" t="s">
        <v>35</v>
      </c>
      <c r="G40" s="13">
        <v>4000</v>
      </c>
    </row>
    <row r="41" spans="1:7" ht="47.25" x14ac:dyDescent="0.2">
      <c r="A41" s="8" t="s">
        <v>58</v>
      </c>
      <c r="B41" s="2" t="s">
        <v>17</v>
      </c>
      <c r="C41" s="7" t="s">
        <v>29</v>
      </c>
      <c r="D41" s="7" t="s">
        <v>0</v>
      </c>
      <c r="E41" s="8" t="s">
        <v>0</v>
      </c>
      <c r="F41" s="8" t="s">
        <v>0</v>
      </c>
      <c r="G41" s="5">
        <v>208000</v>
      </c>
    </row>
    <row r="42" spans="1:7" ht="63" x14ac:dyDescent="0.2">
      <c r="A42" s="8" t="s">
        <v>59</v>
      </c>
      <c r="B42" s="2" t="s">
        <v>17</v>
      </c>
      <c r="C42" s="7" t="s">
        <v>29</v>
      </c>
      <c r="D42" s="7" t="s">
        <v>60</v>
      </c>
      <c r="E42" s="8" t="s">
        <v>0</v>
      </c>
      <c r="F42" s="8" t="s">
        <v>0</v>
      </c>
      <c r="G42" s="5">
        <v>208000</v>
      </c>
    </row>
    <row r="43" spans="1:7" ht="31.5" x14ac:dyDescent="0.2">
      <c r="A43" s="10" t="s">
        <v>18</v>
      </c>
      <c r="B43" s="2" t="s">
        <v>17</v>
      </c>
      <c r="C43" s="7" t="s">
        <v>29</v>
      </c>
      <c r="D43" s="7" t="s">
        <v>60</v>
      </c>
      <c r="E43" s="2" t="s">
        <v>19</v>
      </c>
      <c r="F43" s="2" t="s">
        <v>0</v>
      </c>
      <c r="G43" s="5">
        <v>208000</v>
      </c>
    </row>
    <row r="44" spans="1:7" ht="47.25" x14ac:dyDescent="0.2">
      <c r="A44" s="8" t="s">
        <v>61</v>
      </c>
      <c r="B44" s="7" t="s">
        <v>17</v>
      </c>
      <c r="C44" s="7" t="s">
        <v>29</v>
      </c>
      <c r="D44" s="7" t="s">
        <v>60</v>
      </c>
      <c r="E44" s="7" t="s">
        <v>62</v>
      </c>
      <c r="F44" s="7" t="s">
        <v>0</v>
      </c>
      <c r="G44" s="9">
        <v>208000</v>
      </c>
    </row>
    <row r="45" spans="1:7" ht="47.25" x14ac:dyDescent="0.2">
      <c r="A45" s="11" t="s">
        <v>32</v>
      </c>
      <c r="B45" s="12" t="s">
        <v>17</v>
      </c>
      <c r="C45" s="12" t="s">
        <v>29</v>
      </c>
      <c r="D45" s="12" t="s">
        <v>60</v>
      </c>
      <c r="E45" s="12" t="s">
        <v>62</v>
      </c>
      <c r="F45" s="12" t="s">
        <v>33</v>
      </c>
      <c r="G45" s="13">
        <v>200000</v>
      </c>
    </row>
    <row r="46" spans="1:7" x14ac:dyDescent="0.2">
      <c r="A46" s="11" t="s">
        <v>34</v>
      </c>
      <c r="B46" s="12" t="s">
        <v>17</v>
      </c>
      <c r="C46" s="12" t="s">
        <v>29</v>
      </c>
      <c r="D46" s="12" t="s">
        <v>60</v>
      </c>
      <c r="E46" s="12" t="s">
        <v>62</v>
      </c>
      <c r="F46" s="12" t="s">
        <v>35</v>
      </c>
      <c r="G46" s="13">
        <v>8000</v>
      </c>
    </row>
    <row r="47" spans="1:7" ht="31.5" x14ac:dyDescent="0.2">
      <c r="A47" s="8" t="s">
        <v>63</v>
      </c>
      <c r="B47" s="2" t="s">
        <v>17</v>
      </c>
      <c r="C47" s="7" t="s">
        <v>64</v>
      </c>
      <c r="D47" s="7" t="s">
        <v>0</v>
      </c>
      <c r="E47" s="8" t="s">
        <v>0</v>
      </c>
      <c r="F47" s="8" t="s">
        <v>0</v>
      </c>
      <c r="G47" s="5">
        <v>1239091.3600000001</v>
      </c>
    </row>
    <row r="48" spans="1:7" x14ac:dyDescent="0.2">
      <c r="A48" s="8" t="s">
        <v>65</v>
      </c>
      <c r="B48" s="2" t="s">
        <v>17</v>
      </c>
      <c r="C48" s="7" t="s">
        <v>64</v>
      </c>
      <c r="D48" s="7" t="s">
        <v>23</v>
      </c>
      <c r="E48" s="8" t="s">
        <v>0</v>
      </c>
      <c r="F48" s="8" t="s">
        <v>0</v>
      </c>
      <c r="G48" s="5">
        <v>19000</v>
      </c>
    </row>
    <row r="49" spans="1:7" ht="31.5" x14ac:dyDescent="0.2">
      <c r="A49" s="10" t="s">
        <v>18</v>
      </c>
      <c r="B49" s="2" t="s">
        <v>17</v>
      </c>
      <c r="C49" s="7" t="s">
        <v>64</v>
      </c>
      <c r="D49" s="7" t="s">
        <v>23</v>
      </c>
      <c r="E49" s="2" t="s">
        <v>19</v>
      </c>
      <c r="F49" s="2" t="s">
        <v>0</v>
      </c>
      <c r="G49" s="5">
        <v>19000</v>
      </c>
    </row>
    <row r="50" spans="1:7" ht="31.5" x14ac:dyDescent="0.2">
      <c r="A50" s="8" t="s">
        <v>66</v>
      </c>
      <c r="B50" s="7" t="s">
        <v>17</v>
      </c>
      <c r="C50" s="7" t="s">
        <v>64</v>
      </c>
      <c r="D50" s="7" t="s">
        <v>23</v>
      </c>
      <c r="E50" s="7" t="s">
        <v>67</v>
      </c>
      <c r="F50" s="7" t="s">
        <v>0</v>
      </c>
      <c r="G50" s="9">
        <v>19000</v>
      </c>
    </row>
    <row r="51" spans="1:7" ht="47.25" x14ac:dyDescent="0.2">
      <c r="A51" s="11" t="s">
        <v>32</v>
      </c>
      <c r="B51" s="12" t="s">
        <v>17</v>
      </c>
      <c r="C51" s="12" t="s">
        <v>64</v>
      </c>
      <c r="D51" s="12" t="s">
        <v>23</v>
      </c>
      <c r="E51" s="12" t="s">
        <v>67</v>
      </c>
      <c r="F51" s="12" t="s">
        <v>33</v>
      </c>
      <c r="G51" s="13">
        <v>19000</v>
      </c>
    </row>
    <row r="52" spans="1:7" x14ac:dyDescent="0.2">
      <c r="A52" s="8" t="s">
        <v>68</v>
      </c>
      <c r="B52" s="2" t="s">
        <v>17</v>
      </c>
      <c r="C52" s="7" t="s">
        <v>64</v>
      </c>
      <c r="D52" s="7" t="s">
        <v>29</v>
      </c>
      <c r="E52" s="8" t="s">
        <v>0</v>
      </c>
      <c r="F52" s="8" t="s">
        <v>0</v>
      </c>
      <c r="G52" s="5">
        <f>G47-G48</f>
        <v>1220091.3600000001</v>
      </c>
    </row>
    <row r="53" spans="1:7" ht="31.5" x14ac:dyDescent="0.2">
      <c r="A53" s="10" t="s">
        <v>18</v>
      </c>
      <c r="B53" s="2" t="s">
        <v>17</v>
      </c>
      <c r="C53" s="7" t="s">
        <v>64</v>
      </c>
      <c r="D53" s="7" t="s">
        <v>29</v>
      </c>
      <c r="E53" s="2" t="s">
        <v>19</v>
      </c>
      <c r="F53" s="2" t="s">
        <v>0</v>
      </c>
      <c r="G53" s="5">
        <f>G52</f>
        <v>1220091.3600000001</v>
      </c>
    </row>
    <row r="54" spans="1:7" x14ac:dyDescent="0.2">
      <c r="A54" s="8" t="s">
        <v>69</v>
      </c>
      <c r="B54" s="7" t="s">
        <v>17</v>
      </c>
      <c r="C54" s="7" t="s">
        <v>64</v>
      </c>
      <c r="D54" s="7" t="s">
        <v>29</v>
      </c>
      <c r="E54" s="7" t="s">
        <v>70</v>
      </c>
      <c r="F54" s="7" t="s">
        <v>0</v>
      </c>
      <c r="G54" s="9">
        <v>268751.02</v>
      </c>
    </row>
    <row r="55" spans="1:7" ht="47.25" x14ac:dyDescent="0.2">
      <c r="A55" s="11" t="s">
        <v>32</v>
      </c>
      <c r="B55" s="12" t="s">
        <v>17</v>
      </c>
      <c r="C55" s="12" t="s">
        <v>64</v>
      </c>
      <c r="D55" s="12" t="s">
        <v>29</v>
      </c>
      <c r="E55" s="12" t="s">
        <v>70</v>
      </c>
      <c r="F55" s="12" t="s">
        <v>33</v>
      </c>
      <c r="G55" s="13">
        <v>268751.02</v>
      </c>
    </row>
    <row r="56" spans="1:7" ht="31.5" x14ac:dyDescent="0.2">
      <c r="A56" s="8" t="s">
        <v>71</v>
      </c>
      <c r="B56" s="7" t="s">
        <v>17</v>
      </c>
      <c r="C56" s="7" t="s">
        <v>64</v>
      </c>
      <c r="D56" s="7" t="s">
        <v>29</v>
      </c>
      <c r="E56" s="7" t="s">
        <v>72</v>
      </c>
      <c r="F56" s="7" t="s">
        <v>0</v>
      </c>
      <c r="G56" s="9">
        <v>94285.71</v>
      </c>
    </row>
    <row r="57" spans="1:7" ht="94.5" x14ac:dyDescent="0.2">
      <c r="A57" s="11" t="s">
        <v>26</v>
      </c>
      <c r="B57" s="12" t="s">
        <v>17</v>
      </c>
      <c r="C57" s="12" t="s">
        <v>64</v>
      </c>
      <c r="D57" s="12" t="s">
        <v>29</v>
      </c>
      <c r="E57" s="12" t="s">
        <v>72</v>
      </c>
      <c r="F57" s="12" t="s">
        <v>27</v>
      </c>
      <c r="G57" s="13">
        <v>94285.71</v>
      </c>
    </row>
    <row r="58" spans="1:7" ht="47.25" x14ac:dyDescent="0.2">
      <c r="A58" s="11" t="s">
        <v>32</v>
      </c>
      <c r="B58" s="12" t="s">
        <v>17</v>
      </c>
      <c r="C58" s="12" t="s">
        <v>64</v>
      </c>
      <c r="D58" s="12" t="s">
        <v>29</v>
      </c>
      <c r="E58" s="12" t="s">
        <v>72</v>
      </c>
      <c r="F58" s="12" t="s">
        <v>33</v>
      </c>
      <c r="G58" s="13" t="s">
        <v>0</v>
      </c>
    </row>
    <row r="59" spans="1:7" ht="31.5" x14ac:dyDescent="0.2">
      <c r="A59" s="8" t="s">
        <v>73</v>
      </c>
      <c r="B59" s="7" t="s">
        <v>17</v>
      </c>
      <c r="C59" s="7" t="s">
        <v>64</v>
      </c>
      <c r="D59" s="7" t="s">
        <v>29</v>
      </c>
      <c r="E59" s="7" t="s">
        <v>74</v>
      </c>
      <c r="F59" s="7" t="s">
        <v>0</v>
      </c>
      <c r="G59" s="9">
        <v>691114.63</v>
      </c>
    </row>
    <row r="60" spans="1:7" ht="47.25" x14ac:dyDescent="0.2">
      <c r="A60" s="11" t="s">
        <v>32</v>
      </c>
      <c r="B60" s="12" t="s">
        <v>17</v>
      </c>
      <c r="C60" s="12" t="s">
        <v>64</v>
      </c>
      <c r="D60" s="12" t="s">
        <v>29</v>
      </c>
      <c r="E60" s="12" t="s">
        <v>74</v>
      </c>
      <c r="F60" s="12" t="s">
        <v>33</v>
      </c>
      <c r="G60" s="13">
        <v>691114.63</v>
      </c>
    </row>
    <row r="61" spans="1:7" ht="141.75" x14ac:dyDescent="0.2">
      <c r="A61" s="8" t="s">
        <v>75</v>
      </c>
      <c r="B61" s="7" t="s">
        <v>17</v>
      </c>
      <c r="C61" s="7" t="s">
        <v>64</v>
      </c>
      <c r="D61" s="7" t="s">
        <v>29</v>
      </c>
      <c r="E61" s="7" t="s">
        <v>76</v>
      </c>
      <c r="F61" s="7" t="s">
        <v>0</v>
      </c>
      <c r="G61" s="9">
        <v>10660</v>
      </c>
    </row>
    <row r="62" spans="1:7" ht="47.25" x14ac:dyDescent="0.2">
      <c r="A62" s="11" t="s">
        <v>32</v>
      </c>
      <c r="B62" s="12" t="s">
        <v>17</v>
      </c>
      <c r="C62" s="12" t="s">
        <v>64</v>
      </c>
      <c r="D62" s="12" t="s">
        <v>29</v>
      </c>
      <c r="E62" s="12" t="s">
        <v>76</v>
      </c>
      <c r="F62" s="12" t="s">
        <v>33</v>
      </c>
      <c r="G62" s="13">
        <v>10660</v>
      </c>
    </row>
    <row r="63" spans="1:7" ht="31.5" x14ac:dyDescent="0.2">
      <c r="A63" s="8" t="s">
        <v>42</v>
      </c>
      <c r="B63" s="7" t="s">
        <v>17</v>
      </c>
      <c r="C63" s="7" t="s">
        <v>64</v>
      </c>
      <c r="D63" s="7" t="s">
        <v>29</v>
      </c>
      <c r="E63" s="7" t="s">
        <v>43</v>
      </c>
      <c r="F63" s="7" t="s">
        <v>0</v>
      </c>
      <c r="G63" s="9">
        <v>23700</v>
      </c>
    </row>
    <row r="64" spans="1:7" ht="47.25" x14ac:dyDescent="0.2">
      <c r="A64" s="11" t="s">
        <v>32</v>
      </c>
      <c r="B64" s="12" t="s">
        <v>17</v>
      </c>
      <c r="C64" s="12" t="s">
        <v>64</v>
      </c>
      <c r="D64" s="12" t="s">
        <v>29</v>
      </c>
      <c r="E64" s="12" t="s">
        <v>43</v>
      </c>
      <c r="F64" s="12" t="s">
        <v>33</v>
      </c>
      <c r="G64" s="13">
        <v>23700</v>
      </c>
    </row>
    <row r="65" spans="1:7" ht="63" x14ac:dyDescent="0.2">
      <c r="A65" s="8" t="s">
        <v>77</v>
      </c>
      <c r="B65" s="7" t="s">
        <v>17</v>
      </c>
      <c r="C65" s="7" t="s">
        <v>64</v>
      </c>
      <c r="D65" s="7" t="s">
        <v>29</v>
      </c>
      <c r="E65" s="7" t="s">
        <v>78</v>
      </c>
      <c r="F65" s="7" t="s">
        <v>0</v>
      </c>
      <c r="G65" s="9">
        <v>131580</v>
      </c>
    </row>
    <row r="66" spans="1:7" ht="47.25" x14ac:dyDescent="0.2">
      <c r="A66" s="11" t="s">
        <v>32</v>
      </c>
      <c r="B66" s="12" t="s">
        <v>17</v>
      </c>
      <c r="C66" s="12" t="s">
        <v>64</v>
      </c>
      <c r="D66" s="12" t="s">
        <v>29</v>
      </c>
      <c r="E66" s="12" t="s">
        <v>78</v>
      </c>
      <c r="F66" s="12" t="s">
        <v>33</v>
      </c>
      <c r="G66" s="13">
        <v>131580</v>
      </c>
    </row>
    <row r="67" spans="1:7" x14ac:dyDescent="0.2">
      <c r="A67" s="8" t="s">
        <v>79</v>
      </c>
      <c r="B67" s="2" t="s">
        <v>17</v>
      </c>
      <c r="C67" s="7" t="s">
        <v>80</v>
      </c>
      <c r="D67" s="7" t="s">
        <v>0</v>
      </c>
      <c r="E67" s="8" t="s">
        <v>0</v>
      </c>
      <c r="F67" s="8" t="s">
        <v>0</v>
      </c>
      <c r="G67" s="5">
        <v>443616</v>
      </c>
    </row>
    <row r="68" spans="1:7" x14ac:dyDescent="0.2">
      <c r="A68" s="8" t="s">
        <v>81</v>
      </c>
      <c r="B68" s="2" t="s">
        <v>17</v>
      </c>
      <c r="C68" s="7" t="s">
        <v>80</v>
      </c>
      <c r="D68" s="7" t="s">
        <v>21</v>
      </c>
      <c r="E68" s="8" t="s">
        <v>0</v>
      </c>
      <c r="F68" s="8" t="s">
        <v>0</v>
      </c>
      <c r="G68" s="5">
        <v>443616</v>
      </c>
    </row>
    <row r="69" spans="1:7" ht="31.5" x14ac:dyDescent="0.2">
      <c r="A69" s="10" t="s">
        <v>18</v>
      </c>
      <c r="B69" s="2" t="s">
        <v>17</v>
      </c>
      <c r="C69" s="7" t="s">
        <v>80</v>
      </c>
      <c r="D69" s="7" t="s">
        <v>21</v>
      </c>
      <c r="E69" s="2" t="s">
        <v>19</v>
      </c>
      <c r="F69" s="2" t="s">
        <v>0</v>
      </c>
      <c r="G69" s="5">
        <v>443616</v>
      </c>
    </row>
    <row r="70" spans="1:7" ht="63" x14ac:dyDescent="0.2">
      <c r="A70" s="8" t="s">
        <v>82</v>
      </c>
      <c r="B70" s="7" t="s">
        <v>17</v>
      </c>
      <c r="C70" s="7" t="s">
        <v>80</v>
      </c>
      <c r="D70" s="7" t="s">
        <v>21</v>
      </c>
      <c r="E70" s="7" t="s">
        <v>83</v>
      </c>
      <c r="F70" s="7" t="s">
        <v>0</v>
      </c>
      <c r="G70" s="9">
        <v>443616</v>
      </c>
    </row>
    <row r="71" spans="1:7" ht="31.5" x14ac:dyDescent="0.2">
      <c r="A71" s="11" t="s">
        <v>84</v>
      </c>
      <c r="B71" s="12" t="s">
        <v>17</v>
      </c>
      <c r="C71" s="12" t="s">
        <v>80</v>
      </c>
      <c r="D71" s="12" t="s">
        <v>21</v>
      </c>
      <c r="E71" s="12" t="s">
        <v>83</v>
      </c>
      <c r="F71" s="12" t="s">
        <v>85</v>
      </c>
      <c r="G71" s="13">
        <v>443616</v>
      </c>
    </row>
  </sheetData>
  <mergeCells count="9">
    <mergeCell ref="E1:G1"/>
    <mergeCell ref="A2:G2"/>
    <mergeCell ref="A3:G3"/>
    <mergeCell ref="A4:A5"/>
    <mergeCell ref="B4:B5"/>
    <mergeCell ref="C4:C5"/>
    <mergeCell ref="D4:D5"/>
    <mergeCell ref="E4:E5"/>
    <mergeCell ref="F4:F5"/>
  </mergeCells>
  <printOptions horizontalCentered="1"/>
  <pageMargins left="1.0236220472440944" right="0.39370078740157483" top="0.39370078740157483" bottom="0.39370078740157483" header="0.31496062992125984" footer="0.31496062992125984"/>
  <pageSetup paperSize="9" scale="73" fitToHeight="0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2021-03-04T10:49:56Z</dcterms:modified>
</cp:coreProperties>
</file>